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karina.russo\202 AUDITORIA\EJERCICIO 2021\CUENTA PUBLICA 2021\CUENTA PUBLICA HACIENDA\"/>
    </mc:Choice>
  </mc:AlternateContent>
  <xr:revisionPtr revIDLastSave="0" documentId="8_{D40F2DDD-633F-4DD5-B438-EC023433E49A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8" yWindow="-108" windowWidth="23256" windowHeight="12576" xr2:uid="{00000000-000D-0000-FFFF-FFFF00000000}"/>
  </bookViews>
  <sheets>
    <sheet name="EAI_FF" sheetId="1" r:id="rId1"/>
  </sheets>
  <definedNames>
    <definedName name="_xlnm.Print_Area" localSheetId="0">EAI_FF!$B$2:$H$32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<sst xmlns="http://schemas.openxmlformats.org/spreadsheetml/2006/main" count="41" uniqueCount="37">
  <si>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</si>
  <si>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</si>
  <si>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</si>
  <si>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</si>
  <si>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</si>
  <si>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</si>
  <si>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</si>
  <si>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</si>
  <si>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</si>
  <si>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</si>
  <si>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</si>
  <si>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</si>
  <si>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</si>
  <si>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</si>
  <si>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</si>
  <si>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</si>
  <si>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</si>
  <si>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</si>
  <si>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</si>
  <si>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</si>
  <si>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</si>
  <si>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</si>
  <si>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</si>
  <si>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</si>
  <si>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</si>
  <si>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</si>
  <si>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</si>
  <si>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</si>
  <si>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</si>
  <si>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Auditoría Superior del Estado</t>
  </si>
  <si>
    <t>Del 01 de Enero al 31 de Diciembre del 2021</t>
  </si>
  <si>
    <t>Bajo protesta de decir verdad declaramos que los Estados Financieros y sus notas, son razonablemente correctos y son responsabilidad del emisor.</t>
  </si>
  <si>
    <t xml:space="preserve">                                                  LIC. HÉCTOR ALBERTO ACOSTA FÉLIX</t>
  </si>
  <si>
    <t>C.P. MARÍA CRISTINA PRIETO MÁRQUEZ</t>
  </si>
  <si>
    <t>DIRECTORA GENERAL DE ADMINISTRACIÓN</t>
  </si>
  <si>
    <t>Y FINANZAS</t>
  </si>
  <si>
    <t xml:space="preserve">                                                                 AUDITOR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</si>
</sst>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B34" sqref="B34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7" width="13.33203125" style="1" bestFit="1" customWidth="1"/>
    <col min="8" max="8" width="12.88671875" style="1" bestFit="1" customWidth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3" t="s">
        <v>29</v>
      </c>
      <c r="C2" s="34"/>
      <c r="D2" s="34"/>
      <c r="E2" s="34"/>
      <c r="F2" s="34"/>
      <c r="G2" s="34"/>
      <c r="H2" s="35"/>
    </row>
    <row r="3" spans="2:8" ht="12" x14ac:dyDescent="0.2">
      <c r="B3" s="36" t="s">
        <v>0</v>
      </c>
      <c r="C3" s="37"/>
      <c r="D3" s="37"/>
      <c r="E3" s="37"/>
      <c r="F3" s="37"/>
      <c r="G3" s="37"/>
      <c r="H3" s="38"/>
    </row>
    <row r="4" spans="2:8" ht="12.6" thickBot="1" x14ac:dyDescent="0.25">
      <c r="B4" s="39" t="s">
        <v>30</v>
      </c>
      <c r="C4" s="40"/>
      <c r="D4" s="40"/>
      <c r="E4" s="40"/>
      <c r="F4" s="40"/>
      <c r="G4" s="40"/>
      <c r="H4" s="41"/>
    </row>
    <row r="5" spans="2:8" s="2" customFormat="1" ht="12.6" thickBot="1" x14ac:dyDescent="0.3">
      <c r="B5" s="46" t="s">
        <v>26</v>
      </c>
      <c r="C5" s="42" t="s">
        <v>1</v>
      </c>
      <c r="D5" s="43"/>
      <c r="E5" s="43"/>
      <c r="F5" s="43"/>
      <c r="G5" s="43"/>
      <c r="H5" s="44" t="s">
        <v>2</v>
      </c>
    </row>
    <row r="6" spans="2:8" ht="24.6" thickBot="1" x14ac:dyDescent="0.25">
      <c r="B6" s="47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5"/>
    </row>
    <row r="7" spans="2:8" ht="12.6" thickBot="1" x14ac:dyDescent="0.25">
      <c r="B7" s="48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162829626.99000001</v>
      </c>
      <c r="D8" s="18">
        <f>SUM(D9:D16)</f>
        <v>0</v>
      </c>
      <c r="E8" s="21">
        <f t="shared" ref="E8:E16" si="0">C8+D8</f>
        <v>162829626.99000001</v>
      </c>
      <c r="F8" s="18">
        <f>SUM(F9:F16)</f>
        <v>163940020.06999999</v>
      </c>
      <c r="G8" s="21">
        <f>SUM(G9:G16)</f>
        <v>163940020.06999999</v>
      </c>
      <c r="H8" s="5">
        <f t="shared" ref="H8:H16" si="1">G8-C8</f>
        <v>1110393.0799999833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22">
        <v>1110283.07</v>
      </c>
      <c r="G13" s="22">
        <v>1110283.07</v>
      </c>
      <c r="H13" s="7">
        <f t="shared" si="1"/>
        <v>1110283.07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110</v>
      </c>
      <c r="G14" s="22">
        <v>110</v>
      </c>
      <c r="H14" s="7">
        <f t="shared" si="1"/>
        <v>110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162829626.99000001</v>
      </c>
      <c r="D16" s="19">
        <v>0</v>
      </c>
      <c r="E16" s="23">
        <f t="shared" si="0"/>
        <v>162829626.99000001</v>
      </c>
      <c r="F16" s="22">
        <v>162829627</v>
      </c>
      <c r="G16" s="22">
        <v>162829627</v>
      </c>
      <c r="H16" s="7">
        <f t="shared" si="1"/>
        <v>9.9999904632568359E-3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162829626.99000001</v>
      </c>
      <c r="D26" s="26">
        <f>SUM(D24,D18,D8)</f>
        <v>0</v>
      </c>
      <c r="E26" s="15">
        <f>SUM(D26,C26)</f>
        <v>162829626.99000001</v>
      </c>
      <c r="F26" s="26">
        <f>SUM(F24,F18,F8)</f>
        <v>163940020.06999999</v>
      </c>
      <c r="G26" s="15">
        <f>SUM(G24,G18,G8)</f>
        <v>163940020.06999999</v>
      </c>
      <c r="H26" s="29">
        <f>SUM(G26-C26)</f>
        <v>1110393.0799999833</v>
      </c>
    </row>
    <row r="27" spans="2:8" ht="12.6" thickBot="1" x14ac:dyDescent="0.25">
      <c r="B27" s="12"/>
      <c r="C27" s="13"/>
      <c r="D27" s="13"/>
      <c r="E27" s="13"/>
      <c r="F27" s="31" t="s">
        <v>25</v>
      </c>
      <c r="G27" s="32"/>
      <c r="H27" s="30"/>
    </row>
    <row r="28" spans="2:8" s="3" customFormat="1" x14ac:dyDescent="0.2">
      <c r="B28" s="28" t="s">
        <v>31</v>
      </c>
    </row>
    <row r="29" spans="2:8" s="3" customFormat="1" x14ac:dyDescent="0.2"/>
    <row r="30" spans="2:8" s="3" customFormat="1" x14ac:dyDescent="0.2">
      <c r="B30" s="3" t="s">
        <v>32</v>
      </c>
      <c r="D30" s="3" t="s">
        <v>33</v>
      </c>
    </row>
    <row r="31" spans="2:8" s="3" customFormat="1" x14ac:dyDescent="0.2">
      <c r="B31" s="3" t="s">
        <v>36</v>
      </c>
      <c r="D31" s="3" t="s">
        <v>34</v>
      </c>
    </row>
    <row r="32" spans="2:8" s="3" customFormat="1" x14ac:dyDescent="0.2">
      <c r="D32" s="3" t="s">
        <v>35</v>
      </c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Elsa Karina Russo Flores</cp:lastModifiedBy>
  <cp:lastPrinted>2022-01-29T02:47:21Z</cp:lastPrinted>
  <dcterms:created xsi:type="dcterms:W3CDTF">2019-12-05T18:23:32Z</dcterms:created>
  <dcterms:modified xsi:type="dcterms:W3CDTF">2022-01-29T02:47:33Z</dcterms:modified>
</cp:coreProperties>
</file>